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/>
  <mc:AlternateContent xmlns:mc="http://schemas.openxmlformats.org/markup-compatibility/2006">
    <mc:Choice Requires="x15">
      <x15ac:absPath xmlns:x15ac="http://schemas.microsoft.com/office/spreadsheetml/2010/11/ac" url="\\Pc01\clientes\MPIO DE BURGOS ADMON 2018-2021\EVALUACION CONAC\1ER 2019\"/>
    </mc:Choice>
  </mc:AlternateContent>
  <xr:revisionPtr revIDLastSave="0" documentId="8_{2EE342C3-BA0C-4C31-9CE0-11811F555EDE}" xr6:coauthVersionLast="43" xr6:coauthVersionMax="43" xr10:uidLastSave="{00000000-0000-0000-0000-000000000000}"/>
  <bookViews>
    <workbookView xWindow="0" yWindow="0" windowWidth="20490" windowHeight="745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0" i="1" l="1"/>
  <c r="S80" i="1"/>
  <c r="S84" i="1"/>
  <c r="S83" i="1"/>
  <c r="S49" i="1"/>
  <c r="G48" i="1"/>
  <c r="S48" i="1"/>
  <c r="S43" i="1"/>
  <c r="G42" i="1"/>
  <c r="S42" i="1"/>
  <c r="S37" i="1"/>
  <c r="S36" i="1"/>
  <c r="S33" i="1"/>
  <c r="G32" i="1"/>
  <c r="S32" i="1"/>
  <c r="S18" i="1"/>
  <c r="S16" i="1"/>
  <c r="G8" i="1"/>
  <c r="S8" i="1"/>
  <c r="S10" i="1"/>
  <c r="S9" i="1"/>
  <c r="S11" i="1"/>
</calcChain>
</file>

<file path=xl/sharedStrings.xml><?xml version="1.0" encoding="utf-8"?>
<sst xmlns="http://schemas.openxmlformats.org/spreadsheetml/2006/main" count="83" uniqueCount="81">
  <si>
    <t>Ley de Ingresos para el Ejercicio Fiscal 2019</t>
  </si>
  <si>
    <t>ANEXO A LA LEY DE INGRESOS PARA EL EJERCICIO FISCAL 2019</t>
  </si>
  <si>
    <t xml:space="preserve">CORRESPONDIENTE A LA LEY GENERAL DE CONTABILIDAD GUBERNAMENTAL </t>
  </si>
  <si>
    <t>Para dar cumplimiento al Artículo 66 párrafo segundo de la Ley General de Contabilidad Gubernamental.</t>
  </si>
  <si>
    <t>Burgos Tamaulipas Calendario de Ingresos del Ejercicio Fiscal 2019</t>
  </si>
  <si>
    <t xml:space="preserve">Anual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</si>
  <si>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</si>
  <si>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</si>
  <si>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</si>
  <si>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</si>
  <si>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</si>
  <si>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</si>
  <si>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</si>
  <si>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</si>
  <si>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</si>
  <si>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</si>
  <si>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</si>
  <si>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</si>
  <si>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</si>
  <si>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</si>
  <si>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</si>
  <si>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</si>
  <si>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</si>
  <si>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</si>
  <si>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</si>
  <si>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</si>
  <si>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</si>
  <si>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</si>
  <si>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</si>
  <si>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</si>
  <si>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</si>
  <si>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</si>
  <si>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</si>
  <si>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</si>
  <si>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</si>
  <si>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</si>
  <si>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 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</si>
  <si>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</si>
  <si>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</si>
  <si>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</si>
  <si>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</si>
  <si>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</si>
  <si>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</si>
  <si>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</si>
  <si>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</si>
  <si>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</si>
  <si>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</si>
  <si>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</si>
  <si>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</si>
  <si>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</si>
  <si>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</t>
  </si>
  <si>
    <t>Ingresos Vigente, Causados en Ejercicios Fiscales</t>
  </si>
  <si>
    <t>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</si>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</sst>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Tahoma"/>
      <family val="2"/>
    </font>
    <font>
      <sz val="8"/>
      <name val="Trebuchet MS"/>
      <family val="2"/>
    </font>
    <font>
      <b/>
      <sz val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3" xfId="0" applyBorder="1"/>
    <xf numFmtId="4" fontId="5" fillId="2" borderId="7" xfId="1" applyNumberFormat="1" applyFont="1" applyFill="1" applyBorder="1" applyAlignment="1">
      <alignment horizontal="right" vertical="center"/>
    </xf>
    <xf numFmtId="4" fontId="6" fillId="2" borderId="7" xfId="2" applyNumberFormat="1" applyFont="1" applyFill="1" applyBorder="1" applyAlignment="1">
      <alignment horizontal="right" vertical="center"/>
    </xf>
    <xf numFmtId="4" fontId="0" fillId="0" borderId="1" xfId="0" applyNumberForma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0" borderId="10" xfId="0" applyBorder="1" applyAlignment="1">
      <alignment horizontal="left" vertical="justify"/>
    </xf>
    <xf numFmtId="0" fontId="0" fillId="0" borderId="2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7" xfId="0" applyBorder="1" applyAlignment="1">
      <alignment horizontal="left" vertical="justify"/>
    </xf>
    <xf numFmtId="0" fontId="0" fillId="0" borderId="8" xfId="0" applyBorder="1" applyAlignment="1">
      <alignment horizontal="left" vertical="justify"/>
    </xf>
    <xf numFmtId="0" fontId="0" fillId="0" borderId="9" xfId="0" applyBorder="1" applyAlignment="1">
      <alignment horizontal="left" vertical="justify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" xfId="0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justify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0" fillId="0" borderId="5" xfId="0" applyBorder="1" applyAlignment="1">
      <alignment horizontal="left" vertical="justify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left" vertical="justify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justify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Coma" xfId="1" builtinId="3"/>
    <cellStyle name="Moneda 2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171450</xdr:rowOff>
    </xdr:from>
    <xdr:to>
      <xdr:col>4</xdr:col>
      <xdr:colOff>167406</xdr:colOff>
      <xdr:row>4</xdr:row>
      <xdr:rowOff>171516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71450"/>
          <a:ext cx="1700931" cy="762066"/>
        </a:xfrm>
        <a:prstGeom prst="rect">
          <a:avLst/>
        </a:prstGeom>
      </xdr:spPr>
    </xdr:pic>
    <xdr:clientData/>
  </xdr:twoCellAnchor>
  <xdr:twoCellAnchor editAs="oneCell">
    <xdr:from>
      <xdr:col>16</xdr:col>
      <xdr:colOff>619125</xdr:colOff>
      <xdr:row>0</xdr:row>
      <xdr:rowOff>152400</xdr:rowOff>
    </xdr:from>
    <xdr:to>
      <xdr:col>18</xdr:col>
      <xdr:colOff>716802</xdr:colOff>
      <xdr:row>4</xdr:row>
      <xdr:rowOff>6149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01500" y="152400"/>
          <a:ext cx="1621677" cy="61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03"/>
  <sheetViews>
    <sheetView tabSelected="1" workbookViewId="0" xr3:uid="{AEA406A1-0E4B-5B11-9CD5-51D6E497D94C}">
      <selection activeCell="O105" sqref="O105"/>
    </sheetView>
  </sheetViews>
  <sheetFormatPr defaultColWidth="11.42578125" defaultRowHeight="15"/>
  <cols>
    <col min="1" max="1" width="1.7109375" customWidth="1"/>
    <col min="2" max="2" width="4.5703125" customWidth="1"/>
    <col min="6" max="6" width="13.42578125" customWidth="1"/>
    <col min="7" max="7" width="12.7109375" bestFit="1" customWidth="1"/>
    <col min="8" max="11" width="11.7109375" bestFit="1" customWidth="1"/>
    <col min="19" max="19" width="11.7109375" bestFit="1" customWidth="1"/>
  </cols>
  <sheetData>
    <row r="1" spans="2:19">
      <c r="C1" s="54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>
      <c r="C2" s="54" t="s"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>
      <c r="C3" s="54" t="s"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2:19"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2:19" ht="22.5" customHeight="1">
      <c r="C5" s="56" t="s">
        <v>4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2:19">
      <c r="C6" s="55"/>
      <c r="D6" s="55"/>
      <c r="E6" s="55"/>
      <c r="F6" s="55"/>
      <c r="G6" s="13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</row>
    <row r="7" spans="2:19">
      <c r="C7" s="51" t="s">
        <v>18</v>
      </c>
      <c r="D7" s="51"/>
      <c r="E7" s="51"/>
      <c r="F7" s="5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>
      <c r="B8" s="47" t="s">
        <v>19</v>
      </c>
      <c r="C8" s="47"/>
      <c r="D8" s="47"/>
      <c r="E8" s="47"/>
      <c r="F8" s="47"/>
      <c r="G8" s="8">
        <f>SUM(G9:G20)</f>
        <v>4619502.58</v>
      </c>
      <c r="H8" s="9">
        <v>384958.54800000001</v>
      </c>
      <c r="I8" s="9">
        <v>384958.54800000001</v>
      </c>
      <c r="J8" s="9">
        <v>384958.54800000001</v>
      </c>
      <c r="K8" s="9">
        <v>384958.54800000001</v>
      </c>
      <c r="L8" s="9">
        <v>384958.54800000001</v>
      </c>
      <c r="M8" s="9">
        <v>384958.54800000001</v>
      </c>
      <c r="N8" s="9">
        <v>384958.54800000001</v>
      </c>
      <c r="O8" s="9">
        <v>384958.54800000001</v>
      </c>
      <c r="P8" s="9">
        <v>384958.54800000001</v>
      </c>
      <c r="Q8" s="9">
        <v>384958.54800000001</v>
      </c>
      <c r="R8" s="9">
        <v>384958.54800000001</v>
      </c>
      <c r="S8" s="9">
        <f>G8/12</f>
        <v>384958.54833333334</v>
      </c>
    </row>
    <row r="9" spans="2:19">
      <c r="C9" s="34" t="s">
        <v>20</v>
      </c>
      <c r="D9" s="34"/>
      <c r="E9" s="34"/>
      <c r="F9" s="34"/>
      <c r="G9" s="5">
        <v>6000</v>
      </c>
      <c r="H9" s="11">
        <v>500</v>
      </c>
      <c r="I9" s="11">
        <v>500</v>
      </c>
      <c r="J9" s="11">
        <v>500</v>
      </c>
      <c r="K9" s="11">
        <v>500</v>
      </c>
      <c r="L9" s="11">
        <v>500</v>
      </c>
      <c r="M9" s="11">
        <v>500</v>
      </c>
      <c r="N9" s="11">
        <v>500</v>
      </c>
      <c r="O9" s="11">
        <v>500</v>
      </c>
      <c r="P9" s="11">
        <v>500</v>
      </c>
      <c r="Q9" s="11">
        <v>500</v>
      </c>
      <c r="R9" s="11">
        <v>500</v>
      </c>
      <c r="S9" s="11">
        <f>G9/12</f>
        <v>500</v>
      </c>
    </row>
    <row r="10" spans="2:19">
      <c r="C10" s="37" t="s">
        <v>21</v>
      </c>
      <c r="D10" s="37"/>
      <c r="E10" s="37"/>
      <c r="F10" s="37"/>
      <c r="G10" s="6">
        <v>733000</v>
      </c>
      <c r="H10" s="11">
        <v>61083.333299999998</v>
      </c>
      <c r="I10" s="11">
        <v>61083.333299999998</v>
      </c>
      <c r="J10" s="11">
        <v>61083.333299999998</v>
      </c>
      <c r="K10" s="11">
        <v>61083.333299999998</v>
      </c>
      <c r="L10" s="11">
        <v>61083.333299999998</v>
      </c>
      <c r="M10" s="11">
        <v>61083.333299999998</v>
      </c>
      <c r="N10" s="11">
        <v>61083.333299999998</v>
      </c>
      <c r="O10" s="11">
        <v>61083.333299999998</v>
      </c>
      <c r="P10" s="11">
        <v>61083.333299999998</v>
      </c>
      <c r="Q10" s="11">
        <v>61083.333299999998</v>
      </c>
      <c r="R10" s="11">
        <v>61083.333299999998</v>
      </c>
      <c r="S10" s="11">
        <f>G10/12</f>
        <v>61083.333333333336</v>
      </c>
    </row>
    <row r="11" spans="2:19">
      <c r="C11" s="15" t="s">
        <v>22</v>
      </c>
      <c r="D11" s="16"/>
      <c r="E11" s="16"/>
      <c r="F11" s="17"/>
      <c r="G11" s="21">
        <v>80000</v>
      </c>
      <c r="H11" s="21">
        <v>6666.66</v>
      </c>
      <c r="I11" s="21">
        <v>6666.66</v>
      </c>
      <c r="J11" s="21">
        <v>6666.66</v>
      </c>
      <c r="K11" s="21">
        <v>6666.66</v>
      </c>
      <c r="L11" s="21">
        <v>6666.67</v>
      </c>
      <c r="M11" s="21">
        <v>6666.67</v>
      </c>
      <c r="N11" s="21">
        <v>6666.67</v>
      </c>
      <c r="O11" s="21">
        <v>6666.67</v>
      </c>
      <c r="P11" s="21">
        <v>6666.67</v>
      </c>
      <c r="Q11" s="21">
        <v>6666.67</v>
      </c>
      <c r="R11" s="21">
        <v>6666.67</v>
      </c>
      <c r="S11" s="21">
        <f>G11/12</f>
        <v>6666.666666666667</v>
      </c>
    </row>
    <row r="12" spans="2:19">
      <c r="C12" s="18"/>
      <c r="D12" s="19"/>
      <c r="E12" s="19"/>
      <c r="F12" s="20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2:19">
      <c r="C13" s="37" t="s">
        <v>23</v>
      </c>
      <c r="D13" s="37"/>
      <c r="E13" s="37"/>
      <c r="F13" s="37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2:19">
      <c r="C14" s="37" t="s">
        <v>24</v>
      </c>
      <c r="D14" s="37"/>
      <c r="E14" s="37"/>
      <c r="F14" s="37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2:19">
      <c r="C15" s="37" t="s">
        <v>25</v>
      </c>
      <c r="D15" s="37"/>
      <c r="E15" s="37"/>
      <c r="F15" s="37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</row>
    <row r="16" spans="2:19">
      <c r="C16" s="37" t="s">
        <v>26</v>
      </c>
      <c r="D16" s="37"/>
      <c r="E16" s="37"/>
      <c r="F16" s="37"/>
      <c r="G16" s="7">
        <v>129250</v>
      </c>
      <c r="H16" s="11">
        <v>10770.84</v>
      </c>
      <c r="I16" s="11">
        <v>10770.84</v>
      </c>
      <c r="J16" s="11">
        <v>10770.84</v>
      </c>
      <c r="K16" s="11">
        <v>10770.84</v>
      </c>
      <c r="L16" s="11">
        <v>10770.83</v>
      </c>
      <c r="M16" s="11">
        <v>10770.83</v>
      </c>
      <c r="N16" s="11">
        <v>10770.83</v>
      </c>
      <c r="O16" s="11">
        <v>10770.83</v>
      </c>
      <c r="P16" s="11">
        <v>10770.83</v>
      </c>
      <c r="Q16" s="11">
        <v>10770.83</v>
      </c>
      <c r="R16" s="11">
        <v>10770.83</v>
      </c>
      <c r="S16" s="11">
        <f>G16/12</f>
        <v>10770.833333333334</v>
      </c>
    </row>
    <row r="17" spans="2:19">
      <c r="C17" s="37" t="s">
        <v>27</v>
      </c>
      <c r="D17" s="37"/>
      <c r="E17" s="37"/>
      <c r="F17" s="37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</row>
    <row r="18" spans="2:19">
      <c r="C18" s="38" t="s">
        <v>28</v>
      </c>
      <c r="D18" s="38"/>
      <c r="E18" s="38"/>
      <c r="F18" s="38"/>
      <c r="G18" s="53">
        <v>3671252.58</v>
      </c>
      <c r="H18" s="14">
        <v>305937.71000000002</v>
      </c>
      <c r="I18" s="14">
        <v>305937.71000000002</v>
      </c>
      <c r="J18" s="14">
        <v>305937.71000000002</v>
      </c>
      <c r="K18" s="14">
        <v>305937.71000000002</v>
      </c>
      <c r="L18" s="14">
        <v>305937.71000000002</v>
      </c>
      <c r="M18" s="14">
        <v>305937.71000000002</v>
      </c>
      <c r="N18" s="14">
        <v>305937.71999999997</v>
      </c>
      <c r="O18" s="14">
        <v>305937.71999999997</v>
      </c>
      <c r="P18" s="14">
        <v>305937.71999999997</v>
      </c>
      <c r="Q18" s="14">
        <v>305937.71999999997</v>
      </c>
      <c r="R18" s="14">
        <v>305937.71999999997</v>
      </c>
      <c r="S18" s="14">
        <f>G18/12</f>
        <v>305937.71500000003</v>
      </c>
    </row>
    <row r="19" spans="2:19">
      <c r="C19" s="38"/>
      <c r="D19" s="38"/>
      <c r="E19" s="38"/>
      <c r="F19" s="38"/>
      <c r="G19" s="5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2:19">
      <c r="C20" s="52"/>
      <c r="D20" s="52"/>
      <c r="E20" s="52"/>
      <c r="F20" s="52"/>
      <c r="G20" s="5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2:19">
      <c r="B21" s="33" t="s">
        <v>29</v>
      </c>
      <c r="C21" s="33"/>
      <c r="D21" s="33"/>
      <c r="E21" s="33"/>
      <c r="F21" s="33"/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2:19">
      <c r="C22" s="33" t="s">
        <v>30</v>
      </c>
      <c r="D22" s="33"/>
      <c r="E22" s="33"/>
      <c r="F22" s="33"/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</row>
    <row r="23" spans="2:19">
      <c r="C23" s="33" t="s">
        <v>31</v>
      </c>
      <c r="D23" s="33"/>
      <c r="E23" s="33"/>
      <c r="F23" s="33"/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2:19">
      <c r="C24" s="33" t="s">
        <v>32</v>
      </c>
      <c r="D24" s="33"/>
      <c r="E24" s="33"/>
      <c r="F24" s="33"/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</row>
    <row r="25" spans="2:19">
      <c r="C25" s="33" t="s">
        <v>33</v>
      </c>
      <c r="D25" s="33"/>
      <c r="E25" s="33"/>
      <c r="F25" s="33"/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</row>
    <row r="26" spans="2:19">
      <c r="C26" s="3" t="s">
        <v>34</v>
      </c>
      <c r="D26" s="4"/>
      <c r="E26" s="4"/>
      <c r="F26" s="4"/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2:19">
      <c r="B27" s="33" t="s">
        <v>35</v>
      </c>
      <c r="C27" s="33"/>
      <c r="D27" s="33"/>
      <c r="E27" s="33"/>
      <c r="F27" s="33"/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</row>
    <row r="28" spans="2:19">
      <c r="C28" s="50" t="s">
        <v>36</v>
      </c>
      <c r="D28" s="50"/>
      <c r="E28" s="50"/>
      <c r="F28" s="50"/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</row>
    <row r="29" spans="2:19">
      <c r="C29" s="31"/>
      <c r="D29" s="31"/>
      <c r="E29" s="31"/>
      <c r="F29" s="31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2:19">
      <c r="C30" s="31"/>
      <c r="D30" s="31"/>
      <c r="E30" s="31"/>
      <c r="F30" s="31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2:19">
      <c r="C31" s="32"/>
      <c r="D31" s="32"/>
      <c r="E31" s="32"/>
      <c r="F31" s="32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2:19">
      <c r="B32" s="47" t="s">
        <v>37</v>
      </c>
      <c r="C32" s="47"/>
      <c r="D32" s="47"/>
      <c r="E32" s="47"/>
      <c r="F32" s="47"/>
      <c r="G32" s="9">
        <f>SUM(G33:G41)</f>
        <v>162040</v>
      </c>
      <c r="H32" s="9">
        <v>13503.34</v>
      </c>
      <c r="I32" s="9">
        <v>13503.34</v>
      </c>
      <c r="J32" s="9">
        <v>13503.34</v>
      </c>
      <c r="K32" s="9">
        <v>13503.34</v>
      </c>
      <c r="L32" s="9">
        <v>13503.33</v>
      </c>
      <c r="M32" s="9">
        <v>13503.33</v>
      </c>
      <c r="N32" s="9">
        <v>13503.33</v>
      </c>
      <c r="O32" s="9">
        <v>13503.33</v>
      </c>
      <c r="P32" s="9">
        <v>13503.33</v>
      </c>
      <c r="Q32" s="9">
        <v>13503.33</v>
      </c>
      <c r="R32" s="9">
        <v>13503.33</v>
      </c>
      <c r="S32" s="9">
        <f>G32/12</f>
        <v>13503.333333333334</v>
      </c>
    </row>
    <row r="33" spans="2:19">
      <c r="C33" s="31" t="s">
        <v>38</v>
      </c>
      <c r="D33" s="31"/>
      <c r="E33" s="31"/>
      <c r="F33" s="31"/>
      <c r="G33" s="26">
        <v>29250</v>
      </c>
      <c r="H33" s="26">
        <v>2437.5</v>
      </c>
      <c r="I33" s="26">
        <v>2437.5</v>
      </c>
      <c r="J33" s="26">
        <v>2437.5</v>
      </c>
      <c r="K33" s="26">
        <v>2437.5</v>
      </c>
      <c r="L33" s="26">
        <v>2437.5</v>
      </c>
      <c r="M33" s="26">
        <v>2437.5</v>
      </c>
      <c r="N33" s="26">
        <v>2437.5</v>
      </c>
      <c r="O33" s="26">
        <v>2437.5</v>
      </c>
      <c r="P33" s="26">
        <v>2437.5</v>
      </c>
      <c r="Q33" s="26">
        <v>2437.5</v>
      </c>
      <c r="R33" s="26">
        <v>2437.5</v>
      </c>
      <c r="S33" s="26">
        <f>G33/12</f>
        <v>2437.5</v>
      </c>
    </row>
    <row r="34" spans="2:19">
      <c r="C34" s="31"/>
      <c r="D34" s="31"/>
      <c r="E34" s="31"/>
      <c r="F34" s="3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2:19">
      <c r="C35" s="33" t="s">
        <v>39</v>
      </c>
      <c r="D35" s="33"/>
      <c r="E35" s="33"/>
      <c r="F35" s="33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</row>
    <row r="36" spans="2:19">
      <c r="C36" s="33" t="s">
        <v>40</v>
      </c>
      <c r="D36" s="33"/>
      <c r="E36" s="33"/>
      <c r="F36" s="33"/>
      <c r="G36" s="11">
        <v>124130</v>
      </c>
      <c r="H36" s="11">
        <v>10344.16</v>
      </c>
      <c r="I36" s="11">
        <v>10344.16</v>
      </c>
      <c r="J36" s="11">
        <v>10344.16</v>
      </c>
      <c r="K36" s="11">
        <v>10344.16</v>
      </c>
      <c r="L36" s="11">
        <v>10344.17</v>
      </c>
      <c r="M36" s="11">
        <v>10344.17</v>
      </c>
      <c r="N36" s="11">
        <v>10344.17</v>
      </c>
      <c r="O36" s="11">
        <v>10344.17</v>
      </c>
      <c r="P36" s="11">
        <v>10344.17</v>
      </c>
      <c r="Q36" s="11">
        <v>10344.17</v>
      </c>
      <c r="R36" s="11">
        <v>10344.17</v>
      </c>
      <c r="S36" s="11">
        <f>G36/12</f>
        <v>10344.166666666666</v>
      </c>
    </row>
    <row r="37" spans="2:19">
      <c r="C37" s="33" t="s">
        <v>41</v>
      </c>
      <c r="D37" s="33"/>
      <c r="E37" s="33"/>
      <c r="F37" s="33"/>
      <c r="G37" s="11">
        <v>8660</v>
      </c>
      <c r="H37" s="11">
        <v>721.66</v>
      </c>
      <c r="I37" s="11">
        <v>721.66</v>
      </c>
      <c r="J37" s="11">
        <v>721.66</v>
      </c>
      <c r="K37" s="11">
        <v>721.66</v>
      </c>
      <c r="L37" s="11">
        <v>721.67</v>
      </c>
      <c r="M37" s="11">
        <v>721.67</v>
      </c>
      <c r="N37" s="11">
        <v>721.67</v>
      </c>
      <c r="O37" s="11">
        <v>721.67</v>
      </c>
      <c r="P37" s="11">
        <v>721.67</v>
      </c>
      <c r="Q37" s="11">
        <v>721.67</v>
      </c>
      <c r="R37" s="11">
        <v>721.67</v>
      </c>
      <c r="S37" s="11">
        <f>G37/12</f>
        <v>721.66666666666663</v>
      </c>
    </row>
    <row r="38" spans="2:19">
      <c r="C38" s="33" t="s">
        <v>42</v>
      </c>
      <c r="D38" s="33"/>
      <c r="E38" s="33"/>
      <c r="F38" s="33"/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</row>
    <row r="39" spans="2:19">
      <c r="C39" s="31" t="s">
        <v>43</v>
      </c>
      <c r="D39" s="31"/>
      <c r="E39" s="31"/>
      <c r="F39" s="31"/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2:19">
      <c r="C40" s="31"/>
      <c r="D40" s="31"/>
      <c r="E40" s="31"/>
      <c r="F40" s="3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2:19">
      <c r="C41" s="32"/>
      <c r="D41" s="32"/>
      <c r="E41" s="32"/>
      <c r="F41" s="3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2:19">
      <c r="B42" s="47" t="s">
        <v>44</v>
      </c>
      <c r="C42" s="47"/>
      <c r="D42" s="47"/>
      <c r="E42" s="47"/>
      <c r="F42" s="48"/>
      <c r="G42" s="9">
        <f>SUM(G43:G47)</f>
        <v>11840</v>
      </c>
      <c r="H42" s="9">
        <v>986.66</v>
      </c>
      <c r="I42" s="9">
        <v>986.66</v>
      </c>
      <c r="J42" s="9">
        <v>986.66</v>
      </c>
      <c r="K42" s="9">
        <v>986.66</v>
      </c>
      <c r="L42" s="9">
        <v>986.67</v>
      </c>
      <c r="M42" s="9">
        <v>986.67</v>
      </c>
      <c r="N42" s="9">
        <v>986.67</v>
      </c>
      <c r="O42" s="9">
        <v>986.67</v>
      </c>
      <c r="P42" s="9">
        <v>986.67</v>
      </c>
      <c r="Q42" s="9">
        <v>986.67</v>
      </c>
      <c r="R42" s="9">
        <v>986.67</v>
      </c>
      <c r="S42" s="9">
        <f>G42/12</f>
        <v>986.66666666666663</v>
      </c>
    </row>
    <row r="43" spans="2:19">
      <c r="C43" s="33" t="s">
        <v>44</v>
      </c>
      <c r="D43" s="33"/>
      <c r="E43" s="33"/>
      <c r="F43" s="41"/>
      <c r="G43" s="11">
        <v>11840</v>
      </c>
      <c r="H43" s="11">
        <v>986.66</v>
      </c>
      <c r="I43" s="11">
        <v>986.66</v>
      </c>
      <c r="J43" s="11">
        <v>986.66</v>
      </c>
      <c r="K43" s="11">
        <v>986.66</v>
      </c>
      <c r="L43" s="11">
        <v>986.67</v>
      </c>
      <c r="M43" s="11">
        <v>986.67</v>
      </c>
      <c r="N43" s="11">
        <v>986.67</v>
      </c>
      <c r="O43" s="11">
        <v>986.67</v>
      </c>
      <c r="P43" s="11">
        <v>986.67</v>
      </c>
      <c r="Q43" s="11">
        <v>986.67</v>
      </c>
      <c r="R43" s="11">
        <v>986.67</v>
      </c>
      <c r="S43" s="11">
        <f>G43/12</f>
        <v>986.66666666666663</v>
      </c>
    </row>
    <row r="44" spans="2:19">
      <c r="C44" s="33" t="s">
        <v>45</v>
      </c>
      <c r="D44" s="33"/>
      <c r="E44" s="33"/>
      <c r="F44" s="41"/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</row>
    <row r="45" spans="2:19">
      <c r="C45" s="31" t="s">
        <v>46</v>
      </c>
      <c r="D45" s="31"/>
      <c r="E45" s="31"/>
      <c r="F45" s="46"/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2:19">
      <c r="C46" s="31"/>
      <c r="D46" s="31"/>
      <c r="E46" s="31"/>
      <c r="F46" s="46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2:19">
      <c r="C47" s="32"/>
      <c r="D47" s="32"/>
      <c r="E47" s="32"/>
      <c r="F47" s="15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2:19">
      <c r="B48" s="48" t="s">
        <v>47</v>
      </c>
      <c r="C48" s="49"/>
      <c r="D48" s="49"/>
      <c r="E48" s="49"/>
      <c r="F48" s="49"/>
      <c r="G48" s="9">
        <f>SUM(G49:G54)</f>
        <v>24340</v>
      </c>
      <c r="H48" s="9">
        <v>2028.34</v>
      </c>
      <c r="I48" s="9">
        <v>2028.34</v>
      </c>
      <c r="J48" s="9">
        <v>2028.34</v>
      </c>
      <c r="K48" s="9">
        <v>2028.34</v>
      </c>
      <c r="L48" s="9">
        <v>2028.33</v>
      </c>
      <c r="M48" s="9">
        <v>2028.33</v>
      </c>
      <c r="N48" s="9">
        <v>2028.33</v>
      </c>
      <c r="O48" s="9">
        <v>2028.33</v>
      </c>
      <c r="P48" s="9">
        <v>2028.33</v>
      </c>
      <c r="Q48" s="9">
        <v>2028.33</v>
      </c>
      <c r="R48" s="9">
        <v>2028.33</v>
      </c>
      <c r="S48" s="9">
        <f>G48/12</f>
        <v>2028.3333333333333</v>
      </c>
    </row>
    <row r="49" spans="2:19">
      <c r="C49" s="33" t="s">
        <v>47</v>
      </c>
      <c r="D49" s="33"/>
      <c r="E49" s="33"/>
      <c r="F49" s="33"/>
      <c r="G49" s="11">
        <v>24340</v>
      </c>
      <c r="H49" s="11">
        <v>2028.34</v>
      </c>
      <c r="I49" s="11">
        <v>2028.34</v>
      </c>
      <c r="J49" s="11">
        <v>2028.34</v>
      </c>
      <c r="K49" s="11">
        <v>2028.34</v>
      </c>
      <c r="L49" s="11">
        <v>2028.33</v>
      </c>
      <c r="M49" s="11">
        <v>2028.33</v>
      </c>
      <c r="N49" s="11">
        <v>2028.33</v>
      </c>
      <c r="O49" s="11">
        <v>2028.33</v>
      </c>
      <c r="P49" s="11">
        <v>2028.33</v>
      </c>
      <c r="Q49" s="11">
        <v>2028.33</v>
      </c>
      <c r="R49" s="11">
        <v>2028.33</v>
      </c>
      <c r="S49" s="11">
        <f>G49/12</f>
        <v>2028.3333333333333</v>
      </c>
    </row>
    <row r="50" spans="2:19">
      <c r="C50" s="33" t="s">
        <v>48</v>
      </c>
      <c r="D50" s="33"/>
      <c r="E50" s="33"/>
      <c r="F50" s="33"/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</row>
    <row r="51" spans="2:19">
      <c r="C51" s="33" t="s">
        <v>49</v>
      </c>
      <c r="D51" s="33"/>
      <c r="E51" s="33"/>
      <c r="F51" s="33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</row>
    <row r="52" spans="2:19">
      <c r="C52" s="13" t="s">
        <v>50</v>
      </c>
      <c r="D52" s="2"/>
      <c r="E52" s="2"/>
      <c r="F52" s="2"/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</row>
    <row r="53" spans="2:19">
      <c r="C53" s="33" t="s">
        <v>51</v>
      </c>
      <c r="D53" s="33"/>
      <c r="E53" s="33"/>
      <c r="F53" s="33"/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</row>
    <row r="54" spans="2:19">
      <c r="C54" s="33" t="s">
        <v>52</v>
      </c>
      <c r="D54" s="33"/>
      <c r="E54" s="33"/>
      <c r="F54" s="33"/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</row>
    <row r="55" spans="2:19" ht="15" customHeight="1">
      <c r="B55" s="31" t="s">
        <v>53</v>
      </c>
      <c r="C55" s="31"/>
      <c r="D55" s="31"/>
      <c r="E55" s="31"/>
      <c r="F55" s="46"/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</row>
    <row r="56" spans="2:19">
      <c r="B56" s="31"/>
      <c r="C56" s="31"/>
      <c r="D56" s="31"/>
      <c r="E56" s="31"/>
      <c r="F56" s="46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2:19">
      <c r="C57" s="31" t="s">
        <v>54</v>
      </c>
      <c r="D57" s="31"/>
      <c r="E57" s="31"/>
      <c r="F57" s="46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</row>
    <row r="58" spans="2:19">
      <c r="C58" s="31"/>
      <c r="D58" s="31"/>
      <c r="E58" s="31"/>
      <c r="F58" s="31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2:19">
      <c r="C59" s="31" t="s">
        <v>55</v>
      </c>
      <c r="D59" s="31"/>
      <c r="E59" s="31"/>
      <c r="F59" s="31"/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</row>
    <row r="60" spans="2:19">
      <c r="C60" s="31"/>
      <c r="D60" s="31"/>
      <c r="E60" s="31"/>
      <c r="F60" s="3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2:19">
      <c r="C61" s="31" t="s">
        <v>56</v>
      </c>
      <c r="D61" s="31"/>
      <c r="E61" s="31"/>
      <c r="F61" s="31"/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</row>
    <row r="62" spans="2:19">
      <c r="C62" s="31"/>
      <c r="D62" s="31"/>
      <c r="E62" s="31"/>
      <c r="F62" s="31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2:19">
      <c r="C63" s="31"/>
      <c r="D63" s="31"/>
      <c r="E63" s="31"/>
      <c r="F63" s="31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>
      <c r="C64" s="31" t="s">
        <v>57</v>
      </c>
      <c r="D64" s="31"/>
      <c r="E64" s="31"/>
      <c r="F64" s="31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</row>
    <row r="65" spans="2:19">
      <c r="C65" s="31"/>
      <c r="D65" s="31"/>
      <c r="E65" s="31"/>
      <c r="F65" s="31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2:19">
      <c r="C66" s="31"/>
      <c r="D66" s="31"/>
      <c r="E66" s="31"/>
      <c r="F66" s="31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2:19">
      <c r="C67" s="31" t="s">
        <v>58</v>
      </c>
      <c r="D67" s="31"/>
      <c r="E67" s="31"/>
      <c r="F67" s="31"/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</row>
    <row r="68" spans="2:19">
      <c r="C68" s="31"/>
      <c r="D68" s="31"/>
      <c r="E68" s="31"/>
      <c r="F68" s="31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2:19">
      <c r="C69" s="31"/>
      <c r="D69" s="31"/>
      <c r="E69" s="31"/>
      <c r="F69" s="31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2:19">
      <c r="C70" s="31" t="s">
        <v>59</v>
      </c>
      <c r="D70" s="31"/>
      <c r="E70" s="31"/>
      <c r="F70" s="31"/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</row>
    <row r="71" spans="2:19">
      <c r="C71" s="31"/>
      <c r="D71" s="31"/>
      <c r="E71" s="31"/>
      <c r="F71" s="31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2:19">
      <c r="C72" s="31"/>
      <c r="D72" s="31"/>
      <c r="E72" s="31"/>
      <c r="F72" s="31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2:19">
      <c r="C73" s="31" t="s">
        <v>60</v>
      </c>
      <c r="D73" s="31"/>
      <c r="E73" s="31"/>
      <c r="F73" s="31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</row>
    <row r="74" spans="2:19">
      <c r="C74" s="31"/>
      <c r="D74" s="31"/>
      <c r="E74" s="31"/>
      <c r="F74" s="31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>
      <c r="C75" s="31"/>
      <c r="D75" s="31"/>
      <c r="E75" s="31"/>
      <c r="F75" s="31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>
      <c r="C76" s="31" t="s">
        <v>61</v>
      </c>
      <c r="D76" s="31"/>
      <c r="E76" s="31"/>
      <c r="F76" s="31"/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</row>
    <row r="77" spans="2:19">
      <c r="C77" s="31"/>
      <c r="D77" s="31"/>
      <c r="E77" s="31"/>
      <c r="F77" s="31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2:19">
      <c r="C78" s="31"/>
      <c r="D78" s="31"/>
      <c r="E78" s="31"/>
      <c r="F78" s="31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2:19">
      <c r="C79" s="43" t="s">
        <v>62</v>
      </c>
      <c r="D79" s="43"/>
      <c r="E79" s="43"/>
      <c r="F79" s="43"/>
      <c r="G79" s="11">
        <v>0</v>
      </c>
      <c r="H79" s="11">
        <v>0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2:19">
      <c r="B80" s="44" t="s">
        <v>63</v>
      </c>
      <c r="C80" s="44"/>
      <c r="D80" s="44"/>
      <c r="E80" s="44"/>
      <c r="F80" s="45"/>
      <c r="G80" s="23">
        <f>SUM(G83:G87)</f>
        <v>33934302</v>
      </c>
      <c r="H80" s="23">
        <v>2827858.5</v>
      </c>
      <c r="I80" s="23">
        <v>2827858.5</v>
      </c>
      <c r="J80" s="23">
        <v>2827858.5</v>
      </c>
      <c r="K80" s="23">
        <v>2827858.5</v>
      </c>
      <c r="L80" s="23">
        <v>2827858.5</v>
      </c>
      <c r="M80" s="23">
        <v>2827858.5</v>
      </c>
      <c r="N80" s="23">
        <v>2827858.5</v>
      </c>
      <c r="O80" s="23">
        <v>2827858.5</v>
      </c>
      <c r="P80" s="23">
        <v>2827858.5</v>
      </c>
      <c r="Q80" s="23">
        <v>2827858.5</v>
      </c>
      <c r="R80" s="23">
        <v>2827858.5</v>
      </c>
      <c r="S80" s="23">
        <f>G80/12</f>
        <v>2827858.5</v>
      </c>
    </row>
    <row r="81" spans="2:19">
      <c r="B81" s="44"/>
      <c r="C81" s="44"/>
      <c r="D81" s="44"/>
      <c r="E81" s="44"/>
      <c r="F81" s="45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2:19">
      <c r="B82" s="44"/>
      <c r="C82" s="44"/>
      <c r="D82" s="44"/>
      <c r="E82" s="44"/>
      <c r="F82" s="4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2:19">
      <c r="C83" s="39" t="s">
        <v>64</v>
      </c>
      <c r="D83" s="40"/>
      <c r="E83" s="40"/>
      <c r="F83" s="40"/>
      <c r="G83" s="7">
        <v>25780000</v>
      </c>
      <c r="H83" s="11">
        <v>2148333.34</v>
      </c>
      <c r="I83" s="11">
        <v>2148333.34</v>
      </c>
      <c r="J83" s="11">
        <v>2148333.34</v>
      </c>
      <c r="K83" s="11">
        <v>2148333.34</v>
      </c>
      <c r="L83" s="11">
        <v>2148333.33</v>
      </c>
      <c r="M83" s="11">
        <v>2148333.33</v>
      </c>
      <c r="N83" s="11">
        <v>2148333.33</v>
      </c>
      <c r="O83" s="11">
        <v>2148333.33</v>
      </c>
      <c r="P83" s="11">
        <v>2148333.33</v>
      </c>
      <c r="Q83" s="11">
        <v>2148333.33</v>
      </c>
      <c r="R83" s="11">
        <v>2148333.33</v>
      </c>
      <c r="S83" s="11">
        <f>G83/12</f>
        <v>2148333.3333333335</v>
      </c>
    </row>
    <row r="84" spans="2:19">
      <c r="C84" s="33" t="s">
        <v>65</v>
      </c>
      <c r="D84" s="33"/>
      <c r="E84" s="33"/>
      <c r="F84" s="41"/>
      <c r="G84" s="7">
        <v>8154302</v>
      </c>
      <c r="H84" s="11">
        <v>679525.16</v>
      </c>
      <c r="I84" s="11">
        <v>679525.16</v>
      </c>
      <c r="J84" s="11">
        <v>679525.16</v>
      </c>
      <c r="K84" s="11">
        <v>679525.16</v>
      </c>
      <c r="L84" s="11">
        <v>679525.17</v>
      </c>
      <c r="M84" s="11">
        <v>679525.17</v>
      </c>
      <c r="N84" s="11">
        <v>679525.17</v>
      </c>
      <c r="O84" s="11">
        <v>679525.17</v>
      </c>
      <c r="P84" s="11">
        <v>679525.17</v>
      </c>
      <c r="Q84" s="11">
        <v>679525.17</v>
      </c>
      <c r="R84" s="11">
        <v>679525.17</v>
      </c>
      <c r="S84" s="11">
        <f>G84/12</f>
        <v>679525.16666666663</v>
      </c>
    </row>
    <row r="85" spans="2:19">
      <c r="C85" s="33" t="s">
        <v>66</v>
      </c>
      <c r="D85" s="33"/>
      <c r="E85" s="33"/>
      <c r="F85" s="41"/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</row>
    <row r="86" spans="2:19">
      <c r="C86" s="33" t="s">
        <v>67</v>
      </c>
      <c r="D86" s="33"/>
      <c r="E86" s="33"/>
      <c r="F86" s="41"/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</row>
    <row r="87" spans="2:19">
      <c r="C87" s="42" t="s">
        <v>68</v>
      </c>
      <c r="D87" s="42"/>
      <c r="E87" s="42"/>
      <c r="F87" s="42"/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</row>
    <row r="88" spans="2:19">
      <c r="B88" s="31" t="s">
        <v>69</v>
      </c>
      <c r="C88" s="31"/>
      <c r="D88" s="31"/>
      <c r="E88" s="31"/>
      <c r="F88" s="31"/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</row>
    <row r="89" spans="2:19">
      <c r="B89" s="31"/>
      <c r="C89" s="31"/>
      <c r="D89" s="31"/>
      <c r="E89" s="31"/>
      <c r="F89" s="31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2:19">
      <c r="C90" s="37" t="s">
        <v>70</v>
      </c>
      <c r="D90" s="37"/>
      <c r="E90" s="37"/>
      <c r="F90" s="37"/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</row>
    <row r="91" spans="2:19">
      <c r="C91" s="37" t="s">
        <v>71</v>
      </c>
      <c r="D91" s="37"/>
      <c r="E91" s="37"/>
      <c r="F91" s="37"/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</row>
    <row r="92" spans="2:19">
      <c r="C92" s="37" t="s">
        <v>72</v>
      </c>
      <c r="D92" s="37"/>
      <c r="E92" s="37"/>
      <c r="F92" s="37"/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</row>
    <row r="93" spans="2:19">
      <c r="C93" s="37" t="s">
        <v>73</v>
      </c>
      <c r="D93" s="37"/>
      <c r="E93" s="37"/>
      <c r="F93" s="37"/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</row>
    <row r="94" spans="2:19">
      <c r="C94" s="37" t="s">
        <v>74</v>
      </c>
      <c r="D94" s="37"/>
      <c r="E94" s="37"/>
      <c r="F94" s="37"/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</row>
    <row r="95" spans="2:19">
      <c r="C95" s="38" t="s">
        <v>75</v>
      </c>
      <c r="D95" s="38"/>
      <c r="E95" s="38"/>
      <c r="F95" s="38"/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</row>
    <row r="96" spans="2:19">
      <c r="C96" s="38"/>
      <c r="D96" s="38"/>
      <c r="E96" s="38"/>
      <c r="F96" s="38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2:19">
      <c r="C97" s="31" t="s">
        <v>76</v>
      </c>
      <c r="D97" s="31"/>
      <c r="E97" s="31"/>
      <c r="F97" s="31"/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</row>
    <row r="98" spans="2:19">
      <c r="C98" s="32"/>
      <c r="D98" s="32"/>
      <c r="E98" s="32"/>
      <c r="F98" s="32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2:19">
      <c r="B99" s="33" t="s">
        <v>77</v>
      </c>
      <c r="C99" s="33"/>
      <c r="D99" s="33"/>
      <c r="E99" s="33"/>
      <c r="F99" s="33"/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</row>
    <row r="100" spans="2:19">
      <c r="C100" s="34" t="s">
        <v>78</v>
      </c>
      <c r="D100" s="34"/>
      <c r="E100" s="34"/>
      <c r="F100" s="34"/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</row>
    <row r="101" spans="2:19">
      <c r="C101" s="33" t="s">
        <v>79</v>
      </c>
      <c r="D101" s="33"/>
      <c r="E101" s="33"/>
      <c r="F101" s="33"/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</row>
    <row r="102" spans="2:19">
      <c r="C102" s="35" t="s">
        <v>80</v>
      </c>
      <c r="D102" s="35"/>
      <c r="E102" s="35"/>
      <c r="F102" s="35"/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</row>
    <row r="103" spans="2:19">
      <c r="C103" s="1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</sheetData>
  <mergeCells count="316">
    <mergeCell ref="C1:S1"/>
    <mergeCell ref="C6:F6"/>
    <mergeCell ref="C5:S5"/>
    <mergeCell ref="L11:L12"/>
    <mergeCell ref="M11:M12"/>
    <mergeCell ref="N11:N12"/>
    <mergeCell ref="O11:O12"/>
    <mergeCell ref="S11:S12"/>
    <mergeCell ref="M18:M20"/>
    <mergeCell ref="N18:N20"/>
    <mergeCell ref="O18:O20"/>
    <mergeCell ref="C18:F20"/>
    <mergeCell ref="G18:G20"/>
    <mergeCell ref="H18:H20"/>
    <mergeCell ref="I18:I20"/>
    <mergeCell ref="C2:S2"/>
    <mergeCell ref="C3:S3"/>
    <mergeCell ref="C4:S4"/>
    <mergeCell ref="C13:F13"/>
    <mergeCell ref="C14:F14"/>
    <mergeCell ref="C15:F15"/>
    <mergeCell ref="C16:F16"/>
    <mergeCell ref="C17:F17"/>
    <mergeCell ref="C7:F7"/>
    <mergeCell ref="C9:F9"/>
    <mergeCell ref="C10:F10"/>
    <mergeCell ref="B8:F8"/>
    <mergeCell ref="B21:F21"/>
    <mergeCell ref="C22:F22"/>
    <mergeCell ref="C23:F23"/>
    <mergeCell ref="C24:F24"/>
    <mergeCell ref="P18:P20"/>
    <mergeCell ref="Q18:Q20"/>
    <mergeCell ref="R18:R20"/>
    <mergeCell ref="S18:S20"/>
    <mergeCell ref="B32:F32"/>
    <mergeCell ref="N28:N31"/>
    <mergeCell ref="O28:O31"/>
    <mergeCell ref="P28:P31"/>
    <mergeCell ref="Q28:Q31"/>
    <mergeCell ref="R28:R31"/>
    <mergeCell ref="S28:S31"/>
    <mergeCell ref="H28:H31"/>
    <mergeCell ref="I28:I31"/>
    <mergeCell ref="J28:J31"/>
    <mergeCell ref="K28:K31"/>
    <mergeCell ref="L28:L31"/>
    <mergeCell ref="M28:M31"/>
    <mergeCell ref="J18:J20"/>
    <mergeCell ref="K18:K20"/>
    <mergeCell ref="L18:L20"/>
    <mergeCell ref="C33:F34"/>
    <mergeCell ref="C35:F35"/>
    <mergeCell ref="C36:F36"/>
    <mergeCell ref="C37:F37"/>
    <mergeCell ref="C38:F38"/>
    <mergeCell ref="C25:F25"/>
    <mergeCell ref="B27:F27"/>
    <mergeCell ref="C28:F31"/>
    <mergeCell ref="C49:F49"/>
    <mergeCell ref="C50:F50"/>
    <mergeCell ref="C51:F51"/>
    <mergeCell ref="C53:F53"/>
    <mergeCell ref="C54:F54"/>
    <mergeCell ref="C39:F41"/>
    <mergeCell ref="B42:F42"/>
    <mergeCell ref="C43:F43"/>
    <mergeCell ref="C44:F44"/>
    <mergeCell ref="C45:F47"/>
    <mergeCell ref="B48:F48"/>
    <mergeCell ref="C76:F78"/>
    <mergeCell ref="C79:F79"/>
    <mergeCell ref="B80:F82"/>
    <mergeCell ref="B55:F56"/>
    <mergeCell ref="C57:F58"/>
    <mergeCell ref="C59:F60"/>
    <mergeCell ref="C61:F63"/>
    <mergeCell ref="C64:F66"/>
    <mergeCell ref="C67:F69"/>
    <mergeCell ref="C97:F98"/>
    <mergeCell ref="B99:F99"/>
    <mergeCell ref="C100:F100"/>
    <mergeCell ref="C101:F101"/>
    <mergeCell ref="C102:F102"/>
    <mergeCell ref="G28:G31"/>
    <mergeCell ref="G33:G34"/>
    <mergeCell ref="G39:G41"/>
    <mergeCell ref="G45:G47"/>
    <mergeCell ref="G55:G56"/>
    <mergeCell ref="C90:F90"/>
    <mergeCell ref="C91:F91"/>
    <mergeCell ref="C92:F92"/>
    <mergeCell ref="C93:F93"/>
    <mergeCell ref="C94:F94"/>
    <mergeCell ref="C95:F96"/>
    <mergeCell ref="C83:F83"/>
    <mergeCell ref="C84:F84"/>
    <mergeCell ref="C85:F85"/>
    <mergeCell ref="C86:F86"/>
    <mergeCell ref="C87:F87"/>
    <mergeCell ref="B88:F89"/>
    <mergeCell ref="C70:F72"/>
    <mergeCell ref="C73:F75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N39:N41"/>
    <mergeCell ref="O39:O41"/>
    <mergeCell ref="P39:P41"/>
    <mergeCell ref="Q39:Q41"/>
    <mergeCell ref="R39:R41"/>
    <mergeCell ref="S39:S41"/>
    <mergeCell ref="H39:H41"/>
    <mergeCell ref="I39:I41"/>
    <mergeCell ref="J39:J41"/>
    <mergeCell ref="K39:K41"/>
    <mergeCell ref="L39:L41"/>
    <mergeCell ref="M39:M41"/>
    <mergeCell ref="N45:N47"/>
    <mergeCell ref="O45:O47"/>
    <mergeCell ref="P45:P47"/>
    <mergeCell ref="Q45:Q47"/>
    <mergeCell ref="R45:R47"/>
    <mergeCell ref="S45:S47"/>
    <mergeCell ref="H45:H47"/>
    <mergeCell ref="I45:I47"/>
    <mergeCell ref="J45:J47"/>
    <mergeCell ref="K45:K47"/>
    <mergeCell ref="L45:L47"/>
    <mergeCell ref="M45:M47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S57:S58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P59:P60"/>
    <mergeCell ref="Q59:Q60"/>
    <mergeCell ref="J64:J66"/>
    <mergeCell ref="K64:K66"/>
    <mergeCell ref="L64:L66"/>
    <mergeCell ref="M64:M66"/>
    <mergeCell ref="N64:N66"/>
    <mergeCell ref="O64:O66"/>
    <mergeCell ref="R59:R60"/>
    <mergeCell ref="S59:S60"/>
    <mergeCell ref="G61:G63"/>
    <mergeCell ref="H61:H63"/>
    <mergeCell ref="I61:I63"/>
    <mergeCell ref="J61:J63"/>
    <mergeCell ref="K61:K63"/>
    <mergeCell ref="L61:L63"/>
    <mergeCell ref="S61:S63"/>
    <mergeCell ref="M61:M63"/>
    <mergeCell ref="N61:N63"/>
    <mergeCell ref="O61:O63"/>
    <mergeCell ref="P61:P63"/>
    <mergeCell ref="Q61:Q63"/>
    <mergeCell ref="R61:R63"/>
    <mergeCell ref="L70:L72"/>
    <mergeCell ref="M70:M72"/>
    <mergeCell ref="N70:N72"/>
    <mergeCell ref="O70:O72"/>
    <mergeCell ref="P64:P66"/>
    <mergeCell ref="Q64:Q66"/>
    <mergeCell ref="R64:R66"/>
    <mergeCell ref="S64:S66"/>
    <mergeCell ref="G67:G69"/>
    <mergeCell ref="H67:H69"/>
    <mergeCell ref="I67:I69"/>
    <mergeCell ref="J67:J69"/>
    <mergeCell ref="K67:K69"/>
    <mergeCell ref="L67:L69"/>
    <mergeCell ref="S67:S69"/>
    <mergeCell ref="M67:M69"/>
    <mergeCell ref="N67:N69"/>
    <mergeCell ref="O67:O69"/>
    <mergeCell ref="P67:P69"/>
    <mergeCell ref="Q67:Q69"/>
    <mergeCell ref="R67:R69"/>
    <mergeCell ref="G64:G66"/>
    <mergeCell ref="H64:H66"/>
    <mergeCell ref="I64:I66"/>
    <mergeCell ref="N76:N78"/>
    <mergeCell ref="O76:O78"/>
    <mergeCell ref="P70:P72"/>
    <mergeCell ref="Q70:Q72"/>
    <mergeCell ref="R70:R72"/>
    <mergeCell ref="S70:S72"/>
    <mergeCell ref="G73:G75"/>
    <mergeCell ref="H73:H75"/>
    <mergeCell ref="I73:I75"/>
    <mergeCell ref="J73:J75"/>
    <mergeCell ref="K73:K75"/>
    <mergeCell ref="L73:L75"/>
    <mergeCell ref="S73:S75"/>
    <mergeCell ref="M73:M75"/>
    <mergeCell ref="N73:N75"/>
    <mergeCell ref="O73:O75"/>
    <mergeCell ref="P73:P75"/>
    <mergeCell ref="Q73:Q75"/>
    <mergeCell ref="R73:R75"/>
    <mergeCell ref="G70:G72"/>
    <mergeCell ref="H70:H72"/>
    <mergeCell ref="I70:I72"/>
    <mergeCell ref="J70:J72"/>
    <mergeCell ref="K70:K72"/>
    <mergeCell ref="G97:G98"/>
    <mergeCell ref="H95:H96"/>
    <mergeCell ref="I95:I96"/>
    <mergeCell ref="J95:J96"/>
    <mergeCell ref="K95:K96"/>
    <mergeCell ref="S80:S82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M80:M82"/>
    <mergeCell ref="N80:N82"/>
    <mergeCell ref="O80:O82"/>
    <mergeCell ref="P80:P82"/>
    <mergeCell ref="Q80:Q82"/>
    <mergeCell ref="R80:R82"/>
    <mergeCell ref="L95:L96"/>
    <mergeCell ref="G80:G82"/>
    <mergeCell ref="H80:H82"/>
    <mergeCell ref="Q95:Q96"/>
    <mergeCell ref="P88:P89"/>
    <mergeCell ref="Q88:Q89"/>
    <mergeCell ref="R88:R89"/>
    <mergeCell ref="P11:P12"/>
    <mergeCell ref="Q11:Q12"/>
    <mergeCell ref="R11:R12"/>
    <mergeCell ref="S88:S89"/>
    <mergeCell ref="G95:G96"/>
    <mergeCell ref="P76:P78"/>
    <mergeCell ref="Q76:Q78"/>
    <mergeCell ref="R76:R78"/>
    <mergeCell ref="S76:S78"/>
    <mergeCell ref="I80:I82"/>
    <mergeCell ref="J80:J82"/>
    <mergeCell ref="K80:K82"/>
    <mergeCell ref="L80:L82"/>
    <mergeCell ref="G76:G78"/>
    <mergeCell ref="H76:H78"/>
    <mergeCell ref="I76:I78"/>
    <mergeCell ref="J76:J78"/>
    <mergeCell ref="K76:K78"/>
    <mergeCell ref="L76:L78"/>
    <mergeCell ref="M76:M78"/>
    <mergeCell ref="P97:P98"/>
    <mergeCell ref="Q97:Q98"/>
    <mergeCell ref="R97:R98"/>
    <mergeCell ref="S97:S98"/>
    <mergeCell ref="C11:F12"/>
    <mergeCell ref="G11:G12"/>
    <mergeCell ref="H11:H12"/>
    <mergeCell ref="I11:I12"/>
    <mergeCell ref="J11:J12"/>
    <mergeCell ref="K11:K12"/>
    <mergeCell ref="R95:R96"/>
    <mergeCell ref="S95:S96"/>
    <mergeCell ref="H97:H98"/>
    <mergeCell ref="I97:I98"/>
    <mergeCell ref="J97:J98"/>
    <mergeCell ref="K97:K98"/>
    <mergeCell ref="L97:L98"/>
    <mergeCell ref="M97:M98"/>
    <mergeCell ref="N97:N98"/>
    <mergeCell ref="O97:O98"/>
    <mergeCell ref="M95:M96"/>
    <mergeCell ref="N95:N96"/>
    <mergeCell ref="O95:O96"/>
    <mergeCell ref="P95:P96"/>
  </mergeCells>
  <pageMargins left="0" right="0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 DAVILA</dc:creator>
  <cp:keywords/>
  <dc:description/>
  <cp:lastModifiedBy>CP DAVILA</cp:lastModifiedBy>
  <cp:revision/>
  <dcterms:created xsi:type="dcterms:W3CDTF">2018-11-28T13:27:23Z</dcterms:created>
  <dcterms:modified xsi:type="dcterms:W3CDTF">2019-05-16T23:46:38Z</dcterms:modified>
  <cp:category/>
  <cp:contentStatus/>
</cp:coreProperties>
</file>